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jkl\Downloads\"/>
    </mc:Choice>
  </mc:AlternateContent>
  <xr:revisionPtr revIDLastSave="0" documentId="8_{3A125D78-9AE1-438A-8437-7135E4A6B037}" xr6:coauthVersionLast="47" xr6:coauthVersionMax="47" xr10:uidLastSave="{00000000-0000-0000-0000-000000000000}"/>
  <bookViews>
    <workbookView xWindow="-20610" yWindow="-120" windowWidth="20730" windowHeight="11040" xr2:uid="{BF40E11C-3994-4DEA-BD59-FDE909B4738C}"/>
  </bookViews>
  <sheets>
    <sheet name="Lis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5" i="1" l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4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" i="1"/>
  <c r="E6" i="1"/>
  <c r="E7" i="1"/>
  <c r="E8" i="1"/>
  <c r="E9" i="1"/>
  <c r="E10" i="1"/>
  <c r="E11" i="1"/>
  <c r="E4" i="1"/>
</calcChain>
</file>

<file path=xl/sharedStrings.xml><?xml version="1.0" encoding="utf-8"?>
<sst xmlns="http://schemas.openxmlformats.org/spreadsheetml/2006/main" count="26" uniqueCount="11">
  <si>
    <t>Rok</t>
  </si>
  <si>
    <t>Narození</t>
  </si>
  <si>
    <t>Zemřelí</t>
  </si>
  <si>
    <t>Přistěhovalí</t>
  </si>
  <si>
    <t>Vystěhovalí</t>
  </si>
  <si>
    <t>Rozdíl</t>
  </si>
  <si>
    <t>Porovnání vývoje počtu obyvatel Přerova (PR) a Prostějova (PV)</t>
  </si>
  <si>
    <t>PR</t>
  </si>
  <si>
    <t>PV</t>
  </si>
  <si>
    <t>Změna poč. obyv.</t>
  </si>
  <si>
    <t>Poč. obyv. (konec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</si>
</sst>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4">
    <font>
      <sz val="11"/>
      <color theme="1"/>
      <name val="Aptos Narrow"/>
      <family val="2"/>
      <charset val="238"/>
      <scheme val="minor"/>
    </font>
    <font>
      <b/>
      <sz val="8"/>
      <color rgb="FF000000"/>
      <name val="Inherit"/>
    </font>
    <font>
      <sz val="8"/>
      <color rgb="FF000000"/>
      <name val="Inherit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2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1" fontId="2" fillId="2" borderId="27" xfId="0" applyNumberFormat="1" applyFont="1" applyFill="1" applyBorder="1" applyAlignment="1">
      <alignment horizontal="right" vertical="center"/>
    </xf>
    <xf numFmtId="1" fontId="2" fillId="2" borderId="21" xfId="0" applyNumberFormat="1" applyFont="1" applyFill="1" applyBorder="1" applyAlignment="1">
      <alignment horizontal="right" vertical="center"/>
    </xf>
    <xf numFmtId="1" fontId="2" fillId="2" borderId="2" xfId="0" applyNumberFormat="1" applyFont="1" applyFill="1" applyBorder="1" applyAlignment="1">
      <alignment horizontal="right" vertical="center"/>
    </xf>
    <xf numFmtId="164" fontId="2" fillId="2" borderId="3" xfId="0" applyNumberFormat="1" applyFont="1" applyFill="1" applyBorder="1" applyAlignment="1">
      <alignment horizontal="right" vertical="center"/>
    </xf>
    <xf numFmtId="1" fontId="2" fillId="2" borderId="1" xfId="0" applyNumberFormat="1" applyFont="1" applyFill="1" applyBorder="1" applyAlignment="1">
      <alignment horizontal="right" vertical="center"/>
    </xf>
    <xf numFmtId="164" fontId="2" fillId="2" borderId="22" xfId="0" applyNumberFormat="1" applyFont="1" applyFill="1" applyBorder="1" applyAlignment="1">
      <alignment horizontal="right" vertical="center"/>
    </xf>
    <xf numFmtId="1" fontId="2" fillId="2" borderId="26" xfId="0" applyNumberFormat="1" applyFont="1" applyFill="1" applyBorder="1" applyAlignment="1">
      <alignment horizontal="right" vertical="center"/>
    </xf>
    <xf numFmtId="1" fontId="2" fillId="2" borderId="14" xfId="0" applyNumberFormat="1" applyFont="1" applyFill="1" applyBorder="1" applyAlignment="1">
      <alignment horizontal="right" vertical="center"/>
    </xf>
    <xf numFmtId="1" fontId="2" fillId="2" borderId="0" xfId="0" applyNumberFormat="1" applyFont="1" applyFill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right" vertical="center"/>
    </xf>
    <xf numFmtId="1" fontId="2" fillId="2" borderId="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" fontId="2" fillId="2" borderId="28" xfId="0" applyNumberFormat="1" applyFont="1" applyFill="1" applyBorder="1" applyAlignment="1">
      <alignment horizontal="right" vertical="center"/>
    </xf>
    <xf numFmtId="1" fontId="2" fillId="2" borderId="23" xfId="0" applyNumberFormat="1" applyFont="1" applyFill="1" applyBorder="1" applyAlignment="1">
      <alignment horizontal="right" vertical="center"/>
    </xf>
    <xf numFmtId="1" fontId="2" fillId="2" borderId="7" xfId="0" applyNumberFormat="1" applyFont="1" applyFill="1" applyBorder="1" applyAlignment="1">
      <alignment horizontal="right" vertical="center"/>
    </xf>
    <xf numFmtId="164" fontId="2" fillId="2" borderId="8" xfId="0" applyNumberFormat="1" applyFont="1" applyFill="1" applyBorder="1" applyAlignment="1">
      <alignment horizontal="right" vertical="center"/>
    </xf>
    <xf numFmtId="1" fontId="2" fillId="2" borderId="6" xfId="0" applyNumberFormat="1" applyFont="1" applyFill="1" applyBorder="1" applyAlignment="1">
      <alignment horizontal="right" vertical="center"/>
    </xf>
    <xf numFmtId="164" fontId="2" fillId="2" borderId="24" xfId="0" applyNumberFormat="1" applyFont="1" applyFill="1" applyBorder="1" applyAlignment="1">
      <alignment horizontal="right" vertical="center"/>
    </xf>
    <xf numFmtId="1" fontId="2" fillId="2" borderId="29" xfId="0" applyNumberFormat="1" applyFont="1" applyFill="1" applyBorder="1" applyAlignment="1">
      <alignment horizontal="right" vertical="center"/>
    </xf>
    <xf numFmtId="1" fontId="2" fillId="2" borderId="16" xfId="0" applyNumberFormat="1" applyFont="1" applyFill="1" applyBorder="1" applyAlignment="1">
      <alignment horizontal="right" vertical="center"/>
    </xf>
    <xf numFmtId="1" fontId="2" fillId="2" borderId="17" xfId="0" applyNumberFormat="1" applyFont="1" applyFill="1" applyBorder="1" applyAlignment="1">
      <alignment horizontal="right" vertical="center"/>
    </xf>
    <xf numFmtId="164" fontId="2" fillId="2" borderId="18" xfId="0" applyNumberFormat="1" applyFont="1" applyFill="1" applyBorder="1" applyAlignment="1">
      <alignment horizontal="right" vertical="center"/>
    </xf>
    <xf numFmtId="1" fontId="2" fillId="2" borderId="19" xfId="0" applyNumberFormat="1" applyFont="1" applyFill="1" applyBorder="1" applyAlignment="1">
      <alignment horizontal="right" vertical="center"/>
    </xf>
    <xf numFmtId="164" fontId="2" fillId="2" borderId="20" xfId="0" applyNumberFormat="1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giony.kurzy.cz/prerov/sta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978F9-8872-4E62-991B-59362F45B2E0}">
  <dimension ref="B1:T58"/>
  <sheetViews>
    <sheetView tabSelected="1" workbookViewId="0">
      <selection activeCell="T58" sqref="B2:T58"/>
    </sheetView>
  </sheetViews>
  <sheetFormatPr defaultRowHeight="14.4"/>
  <cols>
    <col min="1" max="1" width="2.109375" customWidth="1"/>
    <col min="2" max="2" width="4.33203125" bestFit="1" customWidth="1"/>
    <col min="3" max="4" width="5.109375" bestFit="1" customWidth="1"/>
    <col min="5" max="5" width="5.5546875" bestFit="1" customWidth="1"/>
    <col min="6" max="7" width="4.33203125" bestFit="1" customWidth="1"/>
    <col min="8" max="8" width="5.5546875" bestFit="1" customWidth="1"/>
    <col min="9" max="10" width="3.44140625" bestFit="1" customWidth="1"/>
    <col min="11" max="11" width="5.5546875" bestFit="1" customWidth="1"/>
    <col min="12" max="13" width="3.44140625" bestFit="1" customWidth="1"/>
    <col min="14" max="14" width="5.5546875" bestFit="1" customWidth="1"/>
    <col min="15" max="16" width="4.33203125" bestFit="1" customWidth="1"/>
    <col min="17" max="17" width="5.5546875" bestFit="1" customWidth="1"/>
    <col min="18" max="19" width="4.33203125" bestFit="1" customWidth="1"/>
    <col min="20" max="20" width="5.5546875" bestFit="1" customWidth="1"/>
  </cols>
  <sheetData>
    <row r="1" spans="2:20" ht="16.2" thickBot="1">
      <c r="B1" s="37" t="s">
        <v>6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2:20">
      <c r="B2" s="1" t="s">
        <v>0</v>
      </c>
      <c r="C2" s="2" t="s">
        <v>10</v>
      </c>
      <c r="D2" s="3"/>
      <c r="E2" s="4"/>
      <c r="F2" s="5" t="s">
        <v>9</v>
      </c>
      <c r="G2" s="3"/>
      <c r="H2" s="6"/>
      <c r="I2" s="2" t="s">
        <v>1</v>
      </c>
      <c r="J2" s="3"/>
      <c r="K2" s="4"/>
      <c r="L2" s="5" t="s">
        <v>2</v>
      </c>
      <c r="M2" s="3"/>
      <c r="N2" s="4"/>
      <c r="O2" s="5" t="s">
        <v>3</v>
      </c>
      <c r="P2" s="3"/>
      <c r="Q2" s="4"/>
      <c r="R2" s="5" t="s">
        <v>4</v>
      </c>
      <c r="S2" s="3"/>
      <c r="T2" s="6"/>
    </row>
    <row r="3" spans="2:20">
      <c r="B3" s="7"/>
      <c r="C3" s="8" t="s">
        <v>7</v>
      </c>
      <c r="D3" s="9" t="s">
        <v>8</v>
      </c>
      <c r="E3" s="10" t="s">
        <v>5</v>
      </c>
      <c r="F3" s="11" t="s">
        <v>7</v>
      </c>
      <c r="G3" s="9" t="s">
        <v>8</v>
      </c>
      <c r="H3" s="12" t="s">
        <v>5</v>
      </c>
      <c r="I3" s="8" t="s">
        <v>7</v>
      </c>
      <c r="J3" s="9" t="s">
        <v>8</v>
      </c>
      <c r="K3" s="10" t="s">
        <v>5</v>
      </c>
      <c r="L3" s="11" t="s">
        <v>7</v>
      </c>
      <c r="M3" s="9" t="s">
        <v>8</v>
      </c>
      <c r="N3" s="10" t="s">
        <v>5</v>
      </c>
      <c r="O3" s="11" t="s">
        <v>7</v>
      </c>
      <c r="P3" s="9" t="s">
        <v>8</v>
      </c>
      <c r="Q3" s="10" t="s">
        <v>5</v>
      </c>
      <c r="R3" s="11" t="s">
        <v>7</v>
      </c>
      <c r="S3" s="9" t="s">
        <v>8</v>
      </c>
      <c r="T3" s="12" t="s">
        <v>5</v>
      </c>
    </row>
    <row r="4" spans="2:20">
      <c r="B4" s="13">
        <v>2025</v>
      </c>
      <c r="C4" s="14">
        <v>40492</v>
      </c>
      <c r="D4" s="15">
        <v>43236</v>
      </c>
      <c r="E4" s="16">
        <f>C4-D4</f>
        <v>-2744</v>
      </c>
      <c r="F4" s="17">
        <v>-414</v>
      </c>
      <c r="G4" s="15">
        <v>-172</v>
      </c>
      <c r="H4" s="18">
        <f>F4-G4</f>
        <v>-242</v>
      </c>
      <c r="I4" s="14">
        <v>238</v>
      </c>
      <c r="J4" s="15">
        <v>295</v>
      </c>
      <c r="K4" s="16">
        <f>I4-J4</f>
        <v>-57</v>
      </c>
      <c r="L4" s="17">
        <v>514</v>
      </c>
      <c r="M4" s="15">
        <v>540</v>
      </c>
      <c r="N4" s="16">
        <f>L4-M4</f>
        <v>-26</v>
      </c>
      <c r="O4" s="17">
        <v>833</v>
      </c>
      <c r="P4" s="15">
        <v>1384</v>
      </c>
      <c r="Q4" s="16">
        <f>O4-P4</f>
        <v>-551</v>
      </c>
      <c r="R4" s="17">
        <v>971</v>
      </c>
      <c r="S4" s="15">
        <v>1311</v>
      </c>
      <c r="T4" s="18">
        <f>R4-S4</f>
        <v>-340</v>
      </c>
    </row>
    <row r="5" spans="2:20">
      <c r="B5" s="19">
        <v>2024</v>
      </c>
      <c r="C5" s="20">
        <v>40906</v>
      </c>
      <c r="D5" s="21">
        <v>43408</v>
      </c>
      <c r="E5" s="22">
        <f t="shared" ref="E5:E58" si="0">C5-D5</f>
        <v>-2502</v>
      </c>
      <c r="F5" s="23">
        <v>-755</v>
      </c>
      <c r="G5" s="21">
        <v>-155</v>
      </c>
      <c r="H5" s="24">
        <f t="shared" ref="H5:H58" si="1">F5-G5</f>
        <v>-600</v>
      </c>
      <c r="I5" s="20">
        <v>279</v>
      </c>
      <c r="J5" s="21">
        <v>300</v>
      </c>
      <c r="K5" s="22">
        <f t="shared" ref="K5:K58" si="2">I5-J5</f>
        <v>-21</v>
      </c>
      <c r="L5" s="23">
        <v>518</v>
      </c>
      <c r="M5" s="21">
        <v>485</v>
      </c>
      <c r="N5" s="22">
        <f t="shared" ref="N5:N58" si="3">L5-M5</f>
        <v>33</v>
      </c>
      <c r="O5" s="23">
        <v>969</v>
      </c>
      <c r="P5" s="21">
        <v>1348</v>
      </c>
      <c r="Q5" s="22">
        <f t="shared" ref="Q5:Q58" si="4">O5-P5</f>
        <v>-379</v>
      </c>
      <c r="R5" s="23">
        <v>1485</v>
      </c>
      <c r="S5" s="21">
        <v>1318</v>
      </c>
      <c r="T5" s="24">
        <f t="shared" ref="T5:T58" si="5">R5-S5</f>
        <v>167</v>
      </c>
    </row>
    <row r="6" spans="2:20">
      <c r="B6" s="19">
        <v>2023</v>
      </c>
      <c r="C6" s="20">
        <v>41661</v>
      </c>
      <c r="D6" s="21">
        <v>43563</v>
      </c>
      <c r="E6" s="22">
        <f t="shared" si="0"/>
        <v>-1902</v>
      </c>
      <c r="F6" s="23">
        <v>27</v>
      </c>
      <c r="G6" s="21">
        <v>12</v>
      </c>
      <c r="H6" s="24">
        <f t="shared" si="1"/>
        <v>15</v>
      </c>
      <c r="I6" s="20">
        <v>337</v>
      </c>
      <c r="J6" s="21">
        <v>347</v>
      </c>
      <c r="K6" s="22">
        <f t="shared" si="2"/>
        <v>-10</v>
      </c>
      <c r="L6" s="23">
        <v>484</v>
      </c>
      <c r="M6" s="21">
        <v>512</v>
      </c>
      <c r="N6" s="22">
        <f t="shared" si="3"/>
        <v>-28</v>
      </c>
      <c r="O6" s="23">
        <v>1111</v>
      </c>
      <c r="P6" s="21">
        <v>1246</v>
      </c>
      <c r="Q6" s="22">
        <f t="shared" si="4"/>
        <v>-135</v>
      </c>
      <c r="R6" s="23">
        <v>937</v>
      </c>
      <c r="S6" s="21">
        <v>1069</v>
      </c>
      <c r="T6" s="24">
        <f t="shared" si="5"/>
        <v>-132</v>
      </c>
    </row>
    <row r="7" spans="2:20">
      <c r="B7" s="19">
        <v>2022</v>
      </c>
      <c r="C7" s="20">
        <v>41634</v>
      </c>
      <c r="D7" s="21">
        <v>43551</v>
      </c>
      <c r="E7" s="22">
        <f t="shared" si="0"/>
        <v>-1917</v>
      </c>
      <c r="F7" s="23">
        <v>230</v>
      </c>
      <c r="G7" s="21">
        <v>496</v>
      </c>
      <c r="H7" s="24">
        <f t="shared" si="1"/>
        <v>-266</v>
      </c>
      <c r="I7" s="20">
        <v>373</v>
      </c>
      <c r="J7" s="21">
        <v>376</v>
      </c>
      <c r="K7" s="22">
        <f t="shared" si="2"/>
        <v>-3</v>
      </c>
      <c r="L7" s="23">
        <v>553</v>
      </c>
      <c r="M7" s="21">
        <v>575</v>
      </c>
      <c r="N7" s="22">
        <f t="shared" si="3"/>
        <v>-22</v>
      </c>
      <c r="O7" s="23">
        <v>1247</v>
      </c>
      <c r="P7" s="21">
        <v>1714</v>
      </c>
      <c r="Q7" s="22">
        <f t="shared" si="4"/>
        <v>-467</v>
      </c>
      <c r="R7" s="23">
        <v>837</v>
      </c>
      <c r="S7" s="21">
        <v>1019</v>
      </c>
      <c r="T7" s="24">
        <f t="shared" si="5"/>
        <v>-182</v>
      </c>
    </row>
    <row r="8" spans="2:20">
      <c r="B8" s="25">
        <v>2021</v>
      </c>
      <c r="C8" s="26">
        <v>41404</v>
      </c>
      <c r="D8" s="27">
        <v>43055</v>
      </c>
      <c r="E8" s="28">
        <f t="shared" si="0"/>
        <v>-1651</v>
      </c>
      <c r="F8" s="29">
        <v>-438</v>
      </c>
      <c r="G8" s="27">
        <v>-289</v>
      </c>
      <c r="H8" s="30">
        <f t="shared" si="1"/>
        <v>-149</v>
      </c>
      <c r="I8" s="26">
        <v>375</v>
      </c>
      <c r="J8" s="27">
        <v>380</v>
      </c>
      <c r="K8" s="28">
        <f t="shared" si="2"/>
        <v>-5</v>
      </c>
      <c r="L8" s="29">
        <v>616</v>
      </c>
      <c r="M8" s="27">
        <v>644</v>
      </c>
      <c r="N8" s="28">
        <f t="shared" si="3"/>
        <v>-28</v>
      </c>
      <c r="O8" s="29">
        <v>645</v>
      </c>
      <c r="P8" s="27">
        <v>980</v>
      </c>
      <c r="Q8" s="28">
        <f t="shared" si="4"/>
        <v>-335</v>
      </c>
      <c r="R8" s="29">
        <v>842</v>
      </c>
      <c r="S8" s="27">
        <v>1005</v>
      </c>
      <c r="T8" s="30">
        <f t="shared" si="5"/>
        <v>-163</v>
      </c>
    </row>
    <row r="9" spans="2:20">
      <c r="B9" s="13">
        <v>2020</v>
      </c>
      <c r="C9" s="14">
        <v>42451</v>
      </c>
      <c r="D9" s="15">
        <v>43381</v>
      </c>
      <c r="E9" s="16">
        <f t="shared" si="0"/>
        <v>-930</v>
      </c>
      <c r="F9" s="17">
        <v>-420</v>
      </c>
      <c r="G9" s="15">
        <v>-270</v>
      </c>
      <c r="H9" s="18">
        <f t="shared" si="1"/>
        <v>-150</v>
      </c>
      <c r="I9" s="14">
        <v>387</v>
      </c>
      <c r="J9" s="15">
        <v>438</v>
      </c>
      <c r="K9" s="16">
        <f t="shared" si="2"/>
        <v>-51</v>
      </c>
      <c r="L9" s="17">
        <v>602</v>
      </c>
      <c r="M9" s="15">
        <v>559</v>
      </c>
      <c r="N9" s="16">
        <f t="shared" si="3"/>
        <v>43</v>
      </c>
      <c r="O9" s="17">
        <v>621</v>
      </c>
      <c r="P9" s="15">
        <v>816</v>
      </c>
      <c r="Q9" s="16">
        <f t="shared" si="4"/>
        <v>-195</v>
      </c>
      <c r="R9" s="17">
        <v>826</v>
      </c>
      <c r="S9" s="15">
        <v>965</v>
      </c>
      <c r="T9" s="18">
        <f t="shared" si="5"/>
        <v>-139</v>
      </c>
    </row>
    <row r="10" spans="2:20">
      <c r="B10" s="19">
        <v>2019</v>
      </c>
      <c r="C10" s="20">
        <v>42871</v>
      </c>
      <c r="D10" s="21">
        <v>43651</v>
      </c>
      <c r="E10" s="22">
        <f t="shared" si="0"/>
        <v>-780</v>
      </c>
      <c r="F10" s="23">
        <v>-315</v>
      </c>
      <c r="G10" s="21">
        <v>-29</v>
      </c>
      <c r="H10" s="24">
        <f t="shared" si="1"/>
        <v>-286</v>
      </c>
      <c r="I10" s="20">
        <v>392</v>
      </c>
      <c r="J10" s="21">
        <v>416</v>
      </c>
      <c r="K10" s="22">
        <f t="shared" si="2"/>
        <v>-24</v>
      </c>
      <c r="L10" s="23">
        <v>547</v>
      </c>
      <c r="M10" s="21">
        <v>515</v>
      </c>
      <c r="N10" s="22">
        <f t="shared" si="3"/>
        <v>32</v>
      </c>
      <c r="O10" s="23">
        <v>762</v>
      </c>
      <c r="P10" s="21">
        <v>977</v>
      </c>
      <c r="Q10" s="22">
        <f t="shared" si="4"/>
        <v>-215</v>
      </c>
      <c r="R10" s="23">
        <v>922</v>
      </c>
      <c r="S10" s="21">
        <v>907</v>
      </c>
      <c r="T10" s="24">
        <f t="shared" si="5"/>
        <v>15</v>
      </c>
    </row>
    <row r="11" spans="2:20">
      <c r="B11" s="19">
        <v>2018</v>
      </c>
      <c r="C11" s="20">
        <v>43186</v>
      </c>
      <c r="D11" s="21">
        <v>43680</v>
      </c>
      <c r="E11" s="22">
        <f t="shared" si="0"/>
        <v>-494</v>
      </c>
      <c r="F11" s="23">
        <v>-379</v>
      </c>
      <c r="G11" s="21">
        <v>-118</v>
      </c>
      <c r="H11" s="24">
        <f t="shared" si="1"/>
        <v>-261</v>
      </c>
      <c r="I11" s="20">
        <v>389</v>
      </c>
      <c r="J11" s="21">
        <v>444</v>
      </c>
      <c r="K11" s="22">
        <f t="shared" si="2"/>
        <v>-55</v>
      </c>
      <c r="L11" s="23">
        <v>499</v>
      </c>
      <c r="M11" s="21">
        <v>504</v>
      </c>
      <c r="N11" s="22">
        <f t="shared" si="3"/>
        <v>-5</v>
      </c>
      <c r="O11" s="23">
        <v>697</v>
      </c>
      <c r="P11" s="21">
        <v>923</v>
      </c>
      <c r="Q11" s="22">
        <f t="shared" si="4"/>
        <v>-226</v>
      </c>
      <c r="R11" s="23">
        <v>966</v>
      </c>
      <c r="S11" s="21">
        <v>981</v>
      </c>
      <c r="T11" s="24">
        <f t="shared" si="5"/>
        <v>-15</v>
      </c>
    </row>
    <row r="12" spans="2:20">
      <c r="B12" s="19">
        <v>2017</v>
      </c>
      <c r="C12" s="20">
        <v>43565</v>
      </c>
      <c r="D12" s="21">
        <v>43798</v>
      </c>
      <c r="E12" s="22">
        <f t="shared" si="0"/>
        <v>-233</v>
      </c>
      <c r="F12" s="23">
        <v>-226</v>
      </c>
      <c r="G12" s="21">
        <v>-177</v>
      </c>
      <c r="H12" s="24">
        <f t="shared" si="1"/>
        <v>-49</v>
      </c>
      <c r="I12" s="20">
        <v>427</v>
      </c>
      <c r="J12" s="21">
        <v>442</v>
      </c>
      <c r="K12" s="22">
        <f t="shared" si="2"/>
        <v>-15</v>
      </c>
      <c r="L12" s="23">
        <v>450</v>
      </c>
      <c r="M12" s="21">
        <v>544</v>
      </c>
      <c r="N12" s="22">
        <f t="shared" si="3"/>
        <v>-94</v>
      </c>
      <c r="O12" s="23">
        <v>743</v>
      </c>
      <c r="P12" s="21">
        <v>855</v>
      </c>
      <c r="Q12" s="22">
        <f t="shared" si="4"/>
        <v>-112</v>
      </c>
      <c r="R12" s="23">
        <v>946</v>
      </c>
      <c r="S12" s="21">
        <v>930</v>
      </c>
      <c r="T12" s="24">
        <f t="shared" si="5"/>
        <v>16</v>
      </c>
    </row>
    <row r="13" spans="2:20">
      <c r="B13" s="25">
        <v>2016</v>
      </c>
      <c r="C13" s="26">
        <v>43791</v>
      </c>
      <c r="D13" s="27">
        <v>43975</v>
      </c>
      <c r="E13" s="28">
        <f t="shared" si="0"/>
        <v>-184</v>
      </c>
      <c r="F13" s="29">
        <v>-203</v>
      </c>
      <c r="G13" s="27">
        <v>-2</v>
      </c>
      <c r="H13" s="30">
        <f t="shared" si="1"/>
        <v>-201</v>
      </c>
      <c r="I13" s="26">
        <v>437</v>
      </c>
      <c r="J13" s="27">
        <v>478</v>
      </c>
      <c r="K13" s="28">
        <f t="shared" si="2"/>
        <v>-41</v>
      </c>
      <c r="L13" s="29">
        <v>459</v>
      </c>
      <c r="M13" s="27">
        <v>494</v>
      </c>
      <c r="N13" s="28">
        <f t="shared" si="3"/>
        <v>-35</v>
      </c>
      <c r="O13" s="29">
        <v>708</v>
      </c>
      <c r="P13" s="27">
        <v>916</v>
      </c>
      <c r="Q13" s="28">
        <f t="shared" si="4"/>
        <v>-208</v>
      </c>
      <c r="R13" s="29">
        <v>889</v>
      </c>
      <c r="S13" s="27">
        <v>902</v>
      </c>
      <c r="T13" s="30">
        <f t="shared" si="5"/>
        <v>-13</v>
      </c>
    </row>
    <row r="14" spans="2:20">
      <c r="B14" s="13">
        <v>2015</v>
      </c>
      <c r="C14" s="14">
        <v>43994</v>
      </c>
      <c r="D14" s="15">
        <v>43977</v>
      </c>
      <c r="E14" s="16">
        <f t="shared" si="0"/>
        <v>17</v>
      </c>
      <c r="F14" s="17">
        <v>-284</v>
      </c>
      <c r="G14" s="15">
        <v>-117</v>
      </c>
      <c r="H14" s="18">
        <f t="shared" si="1"/>
        <v>-167</v>
      </c>
      <c r="I14" s="14">
        <v>391</v>
      </c>
      <c r="J14" s="15">
        <v>467</v>
      </c>
      <c r="K14" s="16">
        <f t="shared" si="2"/>
        <v>-76</v>
      </c>
      <c r="L14" s="17">
        <v>493</v>
      </c>
      <c r="M14" s="15">
        <v>537</v>
      </c>
      <c r="N14" s="16">
        <f t="shared" si="3"/>
        <v>-44</v>
      </c>
      <c r="O14" s="17">
        <v>682</v>
      </c>
      <c r="P14" s="15">
        <v>815</v>
      </c>
      <c r="Q14" s="16">
        <f t="shared" si="4"/>
        <v>-133</v>
      </c>
      <c r="R14" s="17">
        <v>864</v>
      </c>
      <c r="S14" s="15">
        <v>862</v>
      </c>
      <c r="T14" s="18">
        <f t="shared" si="5"/>
        <v>2</v>
      </c>
    </row>
    <row r="15" spans="2:20">
      <c r="B15" s="19">
        <v>2014</v>
      </c>
      <c r="C15" s="20">
        <v>44278</v>
      </c>
      <c r="D15" s="21">
        <v>44094</v>
      </c>
      <c r="E15" s="22">
        <f t="shared" si="0"/>
        <v>184</v>
      </c>
      <c r="F15" s="23">
        <v>-260</v>
      </c>
      <c r="G15" s="21">
        <v>-140</v>
      </c>
      <c r="H15" s="24">
        <f t="shared" si="1"/>
        <v>-120</v>
      </c>
      <c r="I15" s="20">
        <v>372</v>
      </c>
      <c r="J15" s="21">
        <v>452</v>
      </c>
      <c r="K15" s="22">
        <f t="shared" si="2"/>
        <v>-80</v>
      </c>
      <c r="L15" s="23">
        <v>453</v>
      </c>
      <c r="M15" s="21">
        <v>507</v>
      </c>
      <c r="N15" s="22">
        <f t="shared" si="3"/>
        <v>-54</v>
      </c>
      <c r="O15" s="23">
        <v>662</v>
      </c>
      <c r="P15" s="21">
        <v>850</v>
      </c>
      <c r="Q15" s="22">
        <f t="shared" si="4"/>
        <v>-188</v>
      </c>
      <c r="R15" s="23">
        <v>841</v>
      </c>
      <c r="S15" s="21">
        <v>935</v>
      </c>
      <c r="T15" s="24">
        <f t="shared" si="5"/>
        <v>-94</v>
      </c>
    </row>
    <row r="16" spans="2:20">
      <c r="B16" s="19">
        <v>2013</v>
      </c>
      <c r="C16" s="20">
        <v>44538</v>
      </c>
      <c r="D16" s="21">
        <v>44234</v>
      </c>
      <c r="E16" s="22">
        <f t="shared" si="0"/>
        <v>304</v>
      </c>
      <c r="F16" s="23">
        <v>-286</v>
      </c>
      <c r="G16" s="21">
        <v>-96</v>
      </c>
      <c r="H16" s="24">
        <f t="shared" si="1"/>
        <v>-190</v>
      </c>
      <c r="I16" s="20">
        <v>405</v>
      </c>
      <c r="J16" s="21">
        <v>430</v>
      </c>
      <c r="K16" s="22">
        <f t="shared" si="2"/>
        <v>-25</v>
      </c>
      <c r="L16" s="23">
        <v>496</v>
      </c>
      <c r="M16" s="21">
        <v>479</v>
      </c>
      <c r="N16" s="22">
        <f t="shared" si="3"/>
        <v>17</v>
      </c>
      <c r="O16" s="23">
        <v>650</v>
      </c>
      <c r="P16" s="21">
        <v>899</v>
      </c>
      <c r="Q16" s="22">
        <f t="shared" si="4"/>
        <v>-249</v>
      </c>
      <c r="R16" s="23">
        <v>845</v>
      </c>
      <c r="S16" s="21">
        <v>946</v>
      </c>
      <c r="T16" s="24">
        <f t="shared" si="5"/>
        <v>-101</v>
      </c>
    </row>
    <row r="17" spans="2:20">
      <c r="B17" s="19">
        <v>2012</v>
      </c>
      <c r="C17" s="20">
        <v>44824</v>
      </c>
      <c r="D17" s="21">
        <v>44330</v>
      </c>
      <c r="E17" s="22">
        <f t="shared" si="0"/>
        <v>494</v>
      </c>
      <c r="F17" s="23">
        <v>-258</v>
      </c>
      <c r="G17" s="21">
        <v>-57</v>
      </c>
      <c r="H17" s="24">
        <f t="shared" si="1"/>
        <v>-201</v>
      </c>
      <c r="I17" s="20">
        <v>416</v>
      </c>
      <c r="J17" s="21">
        <v>435</v>
      </c>
      <c r="K17" s="22">
        <f t="shared" si="2"/>
        <v>-19</v>
      </c>
      <c r="L17" s="23">
        <v>445</v>
      </c>
      <c r="M17" s="21">
        <v>472</v>
      </c>
      <c r="N17" s="22">
        <f t="shared" si="3"/>
        <v>-27</v>
      </c>
      <c r="O17" s="23">
        <v>626</v>
      </c>
      <c r="P17" s="21">
        <v>897</v>
      </c>
      <c r="Q17" s="22">
        <f t="shared" si="4"/>
        <v>-271</v>
      </c>
      <c r="R17" s="23">
        <v>855</v>
      </c>
      <c r="S17" s="21">
        <v>917</v>
      </c>
      <c r="T17" s="24">
        <f t="shared" si="5"/>
        <v>-62</v>
      </c>
    </row>
    <row r="18" spans="2:20">
      <c r="B18" s="25">
        <v>2011</v>
      </c>
      <c r="C18" s="26">
        <v>45082</v>
      </c>
      <c r="D18" s="27">
        <v>44387</v>
      </c>
      <c r="E18" s="28">
        <f t="shared" si="0"/>
        <v>695</v>
      </c>
      <c r="F18" s="29">
        <v>-308</v>
      </c>
      <c r="G18" s="27">
        <v>-147</v>
      </c>
      <c r="H18" s="30">
        <f t="shared" si="1"/>
        <v>-161</v>
      </c>
      <c r="I18" s="26">
        <v>389</v>
      </c>
      <c r="J18" s="27">
        <v>423</v>
      </c>
      <c r="K18" s="28">
        <f t="shared" si="2"/>
        <v>-34</v>
      </c>
      <c r="L18" s="29">
        <v>452</v>
      </c>
      <c r="M18" s="27">
        <v>465</v>
      </c>
      <c r="N18" s="28">
        <f t="shared" si="3"/>
        <v>-13</v>
      </c>
      <c r="O18" s="29">
        <v>611</v>
      </c>
      <c r="P18" s="27">
        <v>805</v>
      </c>
      <c r="Q18" s="28">
        <f t="shared" si="4"/>
        <v>-194</v>
      </c>
      <c r="R18" s="29">
        <v>856</v>
      </c>
      <c r="S18" s="27">
        <v>910</v>
      </c>
      <c r="T18" s="30">
        <f t="shared" si="5"/>
        <v>-54</v>
      </c>
    </row>
    <row r="19" spans="2:20">
      <c r="B19" s="13">
        <v>2010</v>
      </c>
      <c r="C19" s="14">
        <v>45778</v>
      </c>
      <c r="D19" s="15">
        <v>45116</v>
      </c>
      <c r="E19" s="16">
        <f t="shared" si="0"/>
        <v>662</v>
      </c>
      <c r="F19" s="17">
        <v>-476</v>
      </c>
      <c r="G19" s="15">
        <v>-208</v>
      </c>
      <c r="H19" s="18">
        <f t="shared" si="1"/>
        <v>-268</v>
      </c>
      <c r="I19" s="14">
        <v>471</v>
      </c>
      <c r="J19" s="15">
        <v>483</v>
      </c>
      <c r="K19" s="16">
        <f t="shared" si="2"/>
        <v>-12</v>
      </c>
      <c r="L19" s="17">
        <v>450</v>
      </c>
      <c r="M19" s="15">
        <v>563</v>
      </c>
      <c r="N19" s="16">
        <f t="shared" si="3"/>
        <v>-113</v>
      </c>
      <c r="O19" s="17">
        <v>555</v>
      </c>
      <c r="P19" s="15">
        <v>794</v>
      </c>
      <c r="Q19" s="16">
        <f t="shared" si="4"/>
        <v>-239</v>
      </c>
      <c r="R19" s="17">
        <v>1052</v>
      </c>
      <c r="S19" s="15">
        <v>922</v>
      </c>
      <c r="T19" s="18">
        <f t="shared" si="5"/>
        <v>130</v>
      </c>
    </row>
    <row r="20" spans="2:20">
      <c r="B20" s="19">
        <v>2009</v>
      </c>
      <c r="C20" s="20">
        <v>46254</v>
      </c>
      <c r="D20" s="21">
        <v>45324</v>
      </c>
      <c r="E20" s="22">
        <f t="shared" si="0"/>
        <v>930</v>
      </c>
      <c r="F20" s="23">
        <v>-249</v>
      </c>
      <c r="G20" s="21">
        <v>-54</v>
      </c>
      <c r="H20" s="24">
        <f t="shared" si="1"/>
        <v>-195</v>
      </c>
      <c r="I20" s="20">
        <v>479</v>
      </c>
      <c r="J20" s="21">
        <v>518</v>
      </c>
      <c r="K20" s="22">
        <f t="shared" si="2"/>
        <v>-39</v>
      </c>
      <c r="L20" s="23">
        <v>433</v>
      </c>
      <c r="M20" s="21">
        <v>530</v>
      </c>
      <c r="N20" s="22">
        <f t="shared" si="3"/>
        <v>-97</v>
      </c>
      <c r="O20" s="23">
        <v>634</v>
      </c>
      <c r="P20" s="21">
        <v>775</v>
      </c>
      <c r="Q20" s="22">
        <f t="shared" si="4"/>
        <v>-141</v>
      </c>
      <c r="R20" s="23">
        <v>929</v>
      </c>
      <c r="S20" s="21">
        <v>817</v>
      </c>
      <c r="T20" s="24">
        <f t="shared" si="5"/>
        <v>112</v>
      </c>
    </row>
    <row r="21" spans="2:20">
      <c r="B21" s="19">
        <v>2008</v>
      </c>
      <c r="C21" s="20">
        <v>46503</v>
      </c>
      <c r="D21" s="21">
        <v>45378</v>
      </c>
      <c r="E21" s="22">
        <f t="shared" si="0"/>
        <v>1125</v>
      </c>
      <c r="F21" s="23">
        <v>-534</v>
      </c>
      <c r="G21" s="21">
        <v>-297</v>
      </c>
      <c r="H21" s="24">
        <f t="shared" si="1"/>
        <v>-237</v>
      </c>
      <c r="I21" s="20">
        <v>487</v>
      </c>
      <c r="J21" s="21">
        <v>511</v>
      </c>
      <c r="K21" s="22">
        <f t="shared" si="2"/>
        <v>-24</v>
      </c>
      <c r="L21" s="23">
        <v>425</v>
      </c>
      <c r="M21" s="21">
        <v>516</v>
      </c>
      <c r="N21" s="22">
        <f t="shared" si="3"/>
        <v>-91</v>
      </c>
      <c r="O21" s="23">
        <v>651</v>
      </c>
      <c r="P21" s="21">
        <v>756</v>
      </c>
      <c r="Q21" s="22">
        <f t="shared" si="4"/>
        <v>-105</v>
      </c>
      <c r="R21" s="23">
        <v>1247</v>
      </c>
      <c r="S21" s="21">
        <v>1048</v>
      </c>
      <c r="T21" s="24">
        <f t="shared" si="5"/>
        <v>199</v>
      </c>
    </row>
    <row r="22" spans="2:20">
      <c r="B22" s="19">
        <v>2007</v>
      </c>
      <c r="C22" s="20">
        <v>47037</v>
      </c>
      <c r="D22" s="21">
        <v>45675</v>
      </c>
      <c r="E22" s="22">
        <f t="shared" si="0"/>
        <v>1362</v>
      </c>
      <c r="F22" s="23">
        <v>125</v>
      </c>
      <c r="G22" s="21">
        <v>-183</v>
      </c>
      <c r="H22" s="24">
        <f t="shared" si="1"/>
        <v>308</v>
      </c>
      <c r="I22" s="20">
        <v>454</v>
      </c>
      <c r="J22" s="21">
        <v>511</v>
      </c>
      <c r="K22" s="22">
        <f t="shared" si="2"/>
        <v>-57</v>
      </c>
      <c r="L22" s="23">
        <v>434</v>
      </c>
      <c r="M22" s="21">
        <v>449</v>
      </c>
      <c r="N22" s="22">
        <f t="shared" si="3"/>
        <v>-15</v>
      </c>
      <c r="O22" s="23">
        <v>1360</v>
      </c>
      <c r="P22" s="21">
        <v>912</v>
      </c>
      <c r="Q22" s="22">
        <f t="shared" si="4"/>
        <v>448</v>
      </c>
      <c r="R22" s="23">
        <v>1255</v>
      </c>
      <c r="S22" s="21">
        <v>1157</v>
      </c>
      <c r="T22" s="24">
        <f t="shared" si="5"/>
        <v>98</v>
      </c>
    </row>
    <row r="23" spans="2:20">
      <c r="B23" s="25">
        <v>2006</v>
      </c>
      <c r="C23" s="26">
        <v>46912</v>
      </c>
      <c r="D23" s="27">
        <v>47109</v>
      </c>
      <c r="E23" s="28">
        <f t="shared" si="0"/>
        <v>-197</v>
      </c>
      <c r="F23" s="29">
        <v>54</v>
      </c>
      <c r="G23" s="27">
        <v>51</v>
      </c>
      <c r="H23" s="30">
        <f t="shared" si="1"/>
        <v>3</v>
      </c>
      <c r="I23" s="26">
        <v>439</v>
      </c>
      <c r="J23" s="27">
        <v>470</v>
      </c>
      <c r="K23" s="28">
        <f t="shared" si="2"/>
        <v>-31</v>
      </c>
      <c r="L23" s="29">
        <v>407</v>
      </c>
      <c r="M23" s="27">
        <v>502</v>
      </c>
      <c r="N23" s="28">
        <f t="shared" si="3"/>
        <v>-95</v>
      </c>
      <c r="O23" s="29">
        <v>1050</v>
      </c>
      <c r="P23" s="27">
        <v>1041</v>
      </c>
      <c r="Q23" s="28">
        <f t="shared" si="4"/>
        <v>9</v>
      </c>
      <c r="R23" s="29">
        <v>1028</v>
      </c>
      <c r="S23" s="27">
        <v>958</v>
      </c>
      <c r="T23" s="30">
        <f t="shared" si="5"/>
        <v>70</v>
      </c>
    </row>
    <row r="24" spans="2:20">
      <c r="B24" s="13">
        <v>2005</v>
      </c>
      <c r="C24" s="14">
        <v>46858</v>
      </c>
      <c r="D24" s="15">
        <v>47058</v>
      </c>
      <c r="E24" s="16">
        <f t="shared" si="0"/>
        <v>-200</v>
      </c>
      <c r="F24" s="17">
        <v>-80</v>
      </c>
      <c r="G24" s="15">
        <v>-107</v>
      </c>
      <c r="H24" s="18">
        <f t="shared" si="1"/>
        <v>27</v>
      </c>
      <c r="I24" s="14">
        <v>416</v>
      </c>
      <c r="J24" s="15">
        <v>453</v>
      </c>
      <c r="K24" s="16">
        <f t="shared" si="2"/>
        <v>-37</v>
      </c>
      <c r="L24" s="17">
        <v>434</v>
      </c>
      <c r="M24" s="15">
        <v>553</v>
      </c>
      <c r="N24" s="16">
        <f t="shared" si="3"/>
        <v>-119</v>
      </c>
      <c r="O24" s="17">
        <v>867</v>
      </c>
      <c r="P24" s="15">
        <v>961</v>
      </c>
      <c r="Q24" s="16">
        <f t="shared" si="4"/>
        <v>-94</v>
      </c>
      <c r="R24" s="17">
        <v>929</v>
      </c>
      <c r="S24" s="15">
        <v>968</v>
      </c>
      <c r="T24" s="18">
        <f t="shared" si="5"/>
        <v>-39</v>
      </c>
    </row>
    <row r="25" spans="2:20">
      <c r="B25" s="19">
        <v>2004</v>
      </c>
      <c r="C25" s="20">
        <v>46938</v>
      </c>
      <c r="D25" s="21">
        <v>47165</v>
      </c>
      <c r="E25" s="22">
        <f t="shared" si="0"/>
        <v>-227</v>
      </c>
      <c r="F25" s="23">
        <v>-373</v>
      </c>
      <c r="G25" s="21">
        <v>-209</v>
      </c>
      <c r="H25" s="24">
        <f t="shared" si="1"/>
        <v>-164</v>
      </c>
      <c r="I25" s="20">
        <v>424</v>
      </c>
      <c r="J25" s="21">
        <v>440</v>
      </c>
      <c r="K25" s="22">
        <f t="shared" si="2"/>
        <v>-16</v>
      </c>
      <c r="L25" s="23">
        <v>433</v>
      </c>
      <c r="M25" s="21">
        <v>513</v>
      </c>
      <c r="N25" s="22">
        <f t="shared" si="3"/>
        <v>-80</v>
      </c>
      <c r="O25" s="23">
        <v>654</v>
      </c>
      <c r="P25" s="21">
        <v>802</v>
      </c>
      <c r="Q25" s="22">
        <f t="shared" si="4"/>
        <v>-148</v>
      </c>
      <c r="R25" s="23">
        <v>1018</v>
      </c>
      <c r="S25" s="21">
        <v>938</v>
      </c>
      <c r="T25" s="24">
        <f t="shared" si="5"/>
        <v>80</v>
      </c>
    </row>
    <row r="26" spans="2:20">
      <c r="B26" s="19">
        <v>2003</v>
      </c>
      <c r="C26" s="20">
        <v>47311</v>
      </c>
      <c r="D26" s="21">
        <v>47374</v>
      </c>
      <c r="E26" s="22">
        <f t="shared" si="0"/>
        <v>-63</v>
      </c>
      <c r="F26" s="23">
        <v>-271</v>
      </c>
      <c r="G26" s="21">
        <v>-304</v>
      </c>
      <c r="H26" s="24">
        <f t="shared" si="1"/>
        <v>33</v>
      </c>
      <c r="I26" s="20">
        <v>377</v>
      </c>
      <c r="J26" s="21">
        <v>414</v>
      </c>
      <c r="K26" s="22">
        <f t="shared" si="2"/>
        <v>-37</v>
      </c>
      <c r="L26" s="23">
        <v>407</v>
      </c>
      <c r="M26" s="21">
        <v>607</v>
      </c>
      <c r="N26" s="22">
        <f t="shared" si="3"/>
        <v>-200</v>
      </c>
      <c r="O26" s="23">
        <v>707</v>
      </c>
      <c r="P26" s="21">
        <v>921</v>
      </c>
      <c r="Q26" s="22">
        <f t="shared" si="4"/>
        <v>-214</v>
      </c>
      <c r="R26" s="23">
        <v>948</v>
      </c>
      <c r="S26" s="21">
        <v>1032</v>
      </c>
      <c r="T26" s="24">
        <f t="shared" si="5"/>
        <v>-84</v>
      </c>
    </row>
    <row r="27" spans="2:20">
      <c r="B27" s="19">
        <v>2002</v>
      </c>
      <c r="C27" s="20">
        <v>47582</v>
      </c>
      <c r="D27" s="21">
        <v>47678</v>
      </c>
      <c r="E27" s="22">
        <f t="shared" si="0"/>
        <v>-96</v>
      </c>
      <c r="F27" s="23">
        <v>-406</v>
      </c>
      <c r="G27" s="21">
        <v>-349</v>
      </c>
      <c r="H27" s="24">
        <f t="shared" si="1"/>
        <v>-57</v>
      </c>
      <c r="I27" s="20">
        <v>432</v>
      </c>
      <c r="J27" s="21">
        <v>433</v>
      </c>
      <c r="K27" s="22">
        <f t="shared" si="2"/>
        <v>-1</v>
      </c>
      <c r="L27" s="23">
        <v>465</v>
      </c>
      <c r="M27" s="21">
        <v>633</v>
      </c>
      <c r="N27" s="22">
        <f t="shared" si="3"/>
        <v>-168</v>
      </c>
      <c r="O27" s="23">
        <v>647</v>
      </c>
      <c r="P27" s="21">
        <v>891</v>
      </c>
      <c r="Q27" s="22">
        <f t="shared" si="4"/>
        <v>-244</v>
      </c>
      <c r="R27" s="23">
        <v>1020</v>
      </c>
      <c r="S27" s="21">
        <v>1040</v>
      </c>
      <c r="T27" s="24">
        <f t="shared" si="5"/>
        <v>-20</v>
      </c>
    </row>
    <row r="28" spans="2:20">
      <c r="B28" s="25">
        <v>2001</v>
      </c>
      <c r="C28" s="26">
        <v>47988</v>
      </c>
      <c r="D28" s="27">
        <v>48027</v>
      </c>
      <c r="E28" s="28">
        <f t="shared" si="0"/>
        <v>-39</v>
      </c>
      <c r="F28" s="29">
        <v>-421</v>
      </c>
      <c r="G28" s="27">
        <v>-150</v>
      </c>
      <c r="H28" s="30">
        <f t="shared" si="1"/>
        <v>-271</v>
      </c>
      <c r="I28" s="26">
        <v>401</v>
      </c>
      <c r="J28" s="27">
        <v>398</v>
      </c>
      <c r="K28" s="28">
        <f t="shared" si="2"/>
        <v>3</v>
      </c>
      <c r="L28" s="29">
        <v>438</v>
      </c>
      <c r="M28" s="27">
        <v>648</v>
      </c>
      <c r="N28" s="28">
        <f t="shared" si="3"/>
        <v>-210</v>
      </c>
      <c r="O28" s="29">
        <v>556</v>
      </c>
      <c r="P28" s="27">
        <v>846</v>
      </c>
      <c r="Q28" s="28">
        <f t="shared" si="4"/>
        <v>-290</v>
      </c>
      <c r="R28" s="29">
        <v>940</v>
      </c>
      <c r="S28" s="27">
        <v>746</v>
      </c>
      <c r="T28" s="30">
        <f t="shared" si="5"/>
        <v>194</v>
      </c>
    </row>
    <row r="29" spans="2:20">
      <c r="B29" s="13">
        <v>2000</v>
      </c>
      <c r="C29" s="14">
        <v>48901</v>
      </c>
      <c r="D29" s="15">
        <v>48705</v>
      </c>
      <c r="E29" s="16">
        <f t="shared" si="0"/>
        <v>196</v>
      </c>
      <c r="F29" s="17">
        <v>-252</v>
      </c>
      <c r="G29" s="15">
        <v>-220</v>
      </c>
      <c r="H29" s="18">
        <f t="shared" si="1"/>
        <v>-32</v>
      </c>
      <c r="I29" s="14">
        <v>385</v>
      </c>
      <c r="J29" s="15">
        <v>402</v>
      </c>
      <c r="K29" s="16">
        <f t="shared" si="2"/>
        <v>-17</v>
      </c>
      <c r="L29" s="17">
        <v>443</v>
      </c>
      <c r="M29" s="15">
        <v>598</v>
      </c>
      <c r="N29" s="16">
        <f t="shared" si="3"/>
        <v>-155</v>
      </c>
      <c r="O29" s="17">
        <v>619</v>
      </c>
      <c r="P29" s="15">
        <v>726</v>
      </c>
      <c r="Q29" s="16">
        <f t="shared" si="4"/>
        <v>-107</v>
      </c>
      <c r="R29" s="17">
        <v>813</v>
      </c>
      <c r="S29" s="15">
        <v>750</v>
      </c>
      <c r="T29" s="18">
        <f t="shared" si="5"/>
        <v>63</v>
      </c>
    </row>
    <row r="30" spans="2:20">
      <c r="B30" s="19">
        <v>1999</v>
      </c>
      <c r="C30" s="20">
        <v>49153</v>
      </c>
      <c r="D30" s="21">
        <v>48925</v>
      </c>
      <c r="E30" s="22">
        <f t="shared" si="0"/>
        <v>228</v>
      </c>
      <c r="F30" s="23">
        <v>-407</v>
      </c>
      <c r="G30" s="21">
        <v>-147</v>
      </c>
      <c r="H30" s="24">
        <f t="shared" si="1"/>
        <v>-260</v>
      </c>
      <c r="I30" s="20">
        <v>397</v>
      </c>
      <c r="J30" s="21">
        <v>396</v>
      </c>
      <c r="K30" s="22">
        <f t="shared" si="2"/>
        <v>1</v>
      </c>
      <c r="L30" s="23">
        <v>440</v>
      </c>
      <c r="M30" s="21">
        <v>596</v>
      </c>
      <c r="N30" s="22">
        <f t="shared" si="3"/>
        <v>-156</v>
      </c>
      <c r="O30" s="23">
        <v>506</v>
      </c>
      <c r="P30" s="21">
        <v>645</v>
      </c>
      <c r="Q30" s="22">
        <f t="shared" si="4"/>
        <v>-139</v>
      </c>
      <c r="R30" s="23">
        <v>870</v>
      </c>
      <c r="S30" s="21">
        <v>592</v>
      </c>
      <c r="T30" s="24">
        <f t="shared" si="5"/>
        <v>278</v>
      </c>
    </row>
    <row r="31" spans="2:20">
      <c r="B31" s="19">
        <v>1998</v>
      </c>
      <c r="C31" s="20">
        <v>49560</v>
      </c>
      <c r="D31" s="21">
        <v>49072</v>
      </c>
      <c r="E31" s="22">
        <f t="shared" si="0"/>
        <v>488</v>
      </c>
      <c r="F31" s="23">
        <v>-370</v>
      </c>
      <c r="G31" s="21">
        <v>-216</v>
      </c>
      <c r="H31" s="24">
        <f t="shared" si="1"/>
        <v>-154</v>
      </c>
      <c r="I31" s="20">
        <v>400</v>
      </c>
      <c r="J31" s="21">
        <v>387</v>
      </c>
      <c r="K31" s="22">
        <f t="shared" si="2"/>
        <v>13</v>
      </c>
      <c r="L31" s="23">
        <v>441</v>
      </c>
      <c r="M31" s="21">
        <v>633</v>
      </c>
      <c r="N31" s="22">
        <f t="shared" si="3"/>
        <v>-192</v>
      </c>
      <c r="O31" s="23">
        <v>542</v>
      </c>
      <c r="P31" s="21">
        <v>674</v>
      </c>
      <c r="Q31" s="22">
        <f t="shared" si="4"/>
        <v>-132</v>
      </c>
      <c r="R31" s="23">
        <v>871</v>
      </c>
      <c r="S31" s="21">
        <v>644</v>
      </c>
      <c r="T31" s="24">
        <f t="shared" si="5"/>
        <v>227</v>
      </c>
    </row>
    <row r="32" spans="2:20">
      <c r="B32" s="19">
        <v>1997</v>
      </c>
      <c r="C32" s="20">
        <v>49930</v>
      </c>
      <c r="D32" s="21">
        <v>49288</v>
      </c>
      <c r="E32" s="22">
        <f t="shared" si="0"/>
        <v>642</v>
      </c>
      <c r="F32" s="23">
        <v>-276</v>
      </c>
      <c r="G32" s="21">
        <v>-304</v>
      </c>
      <c r="H32" s="24">
        <f t="shared" si="1"/>
        <v>28</v>
      </c>
      <c r="I32" s="20">
        <v>452</v>
      </c>
      <c r="J32" s="21">
        <v>392</v>
      </c>
      <c r="K32" s="22">
        <f t="shared" si="2"/>
        <v>60</v>
      </c>
      <c r="L32" s="23">
        <v>448</v>
      </c>
      <c r="M32" s="21">
        <v>640</v>
      </c>
      <c r="N32" s="22">
        <f t="shared" si="3"/>
        <v>-192</v>
      </c>
      <c r="O32" s="23">
        <v>517</v>
      </c>
      <c r="P32" s="21">
        <v>606</v>
      </c>
      <c r="Q32" s="22">
        <f t="shared" si="4"/>
        <v>-89</v>
      </c>
      <c r="R32" s="23">
        <v>797</v>
      </c>
      <c r="S32" s="21">
        <v>662</v>
      </c>
      <c r="T32" s="24">
        <f t="shared" si="5"/>
        <v>135</v>
      </c>
    </row>
    <row r="33" spans="2:20">
      <c r="B33" s="25">
        <v>1996</v>
      </c>
      <c r="C33" s="26">
        <v>50206</v>
      </c>
      <c r="D33" s="27">
        <v>49592</v>
      </c>
      <c r="E33" s="28">
        <f t="shared" si="0"/>
        <v>614</v>
      </c>
      <c r="F33" s="29">
        <v>-241</v>
      </c>
      <c r="G33" s="27">
        <v>-276</v>
      </c>
      <c r="H33" s="30">
        <f t="shared" si="1"/>
        <v>35</v>
      </c>
      <c r="I33" s="26">
        <v>425</v>
      </c>
      <c r="J33" s="27">
        <v>369</v>
      </c>
      <c r="K33" s="28">
        <f t="shared" si="2"/>
        <v>56</v>
      </c>
      <c r="L33" s="29">
        <v>434</v>
      </c>
      <c r="M33" s="27">
        <v>625</v>
      </c>
      <c r="N33" s="28">
        <f t="shared" si="3"/>
        <v>-191</v>
      </c>
      <c r="O33" s="29">
        <v>598</v>
      </c>
      <c r="P33" s="27">
        <v>640</v>
      </c>
      <c r="Q33" s="28">
        <f t="shared" si="4"/>
        <v>-42</v>
      </c>
      <c r="R33" s="29">
        <v>830</v>
      </c>
      <c r="S33" s="27">
        <v>660</v>
      </c>
      <c r="T33" s="30">
        <f t="shared" si="5"/>
        <v>170</v>
      </c>
    </row>
    <row r="34" spans="2:20">
      <c r="B34" s="13">
        <v>1995</v>
      </c>
      <c r="C34" s="14">
        <v>50447</v>
      </c>
      <c r="D34" s="15">
        <v>49868</v>
      </c>
      <c r="E34" s="16">
        <f t="shared" si="0"/>
        <v>579</v>
      </c>
      <c r="F34" s="17">
        <v>-281</v>
      </c>
      <c r="G34" s="15">
        <v>-248</v>
      </c>
      <c r="H34" s="18">
        <f t="shared" si="1"/>
        <v>-33</v>
      </c>
      <c r="I34" s="14">
        <v>466</v>
      </c>
      <c r="J34" s="15">
        <v>427</v>
      </c>
      <c r="K34" s="16">
        <f t="shared" si="2"/>
        <v>39</v>
      </c>
      <c r="L34" s="17">
        <v>517</v>
      </c>
      <c r="M34" s="15">
        <v>593</v>
      </c>
      <c r="N34" s="16">
        <f t="shared" si="3"/>
        <v>-76</v>
      </c>
      <c r="O34" s="17">
        <v>613</v>
      </c>
      <c r="P34" s="15">
        <v>610</v>
      </c>
      <c r="Q34" s="16">
        <f t="shared" si="4"/>
        <v>3</v>
      </c>
      <c r="R34" s="17">
        <v>843</v>
      </c>
      <c r="S34" s="15">
        <v>692</v>
      </c>
      <c r="T34" s="18">
        <f t="shared" si="5"/>
        <v>151</v>
      </c>
    </row>
    <row r="35" spans="2:20">
      <c r="B35" s="19">
        <v>1994</v>
      </c>
      <c r="C35" s="20">
        <v>50728</v>
      </c>
      <c r="D35" s="21">
        <v>50116</v>
      </c>
      <c r="E35" s="22">
        <f t="shared" si="0"/>
        <v>612</v>
      </c>
      <c r="F35" s="23">
        <v>-37</v>
      </c>
      <c r="G35" s="21">
        <v>-12</v>
      </c>
      <c r="H35" s="24">
        <f t="shared" si="1"/>
        <v>-25</v>
      </c>
      <c r="I35" s="20">
        <v>478</v>
      </c>
      <c r="J35" s="21">
        <v>451</v>
      </c>
      <c r="K35" s="22">
        <f t="shared" si="2"/>
        <v>27</v>
      </c>
      <c r="L35" s="23">
        <v>436</v>
      </c>
      <c r="M35" s="21">
        <v>589</v>
      </c>
      <c r="N35" s="22">
        <f t="shared" si="3"/>
        <v>-153</v>
      </c>
      <c r="O35" s="23">
        <v>636</v>
      </c>
      <c r="P35" s="21">
        <v>747</v>
      </c>
      <c r="Q35" s="22">
        <f t="shared" si="4"/>
        <v>-111</v>
      </c>
      <c r="R35" s="23">
        <v>715</v>
      </c>
      <c r="S35" s="21">
        <v>621</v>
      </c>
      <c r="T35" s="24">
        <f t="shared" si="5"/>
        <v>94</v>
      </c>
    </row>
    <row r="36" spans="2:20">
      <c r="B36" s="19">
        <v>1993</v>
      </c>
      <c r="C36" s="20">
        <v>50765</v>
      </c>
      <c r="D36" s="21">
        <v>50128</v>
      </c>
      <c r="E36" s="22">
        <f t="shared" si="0"/>
        <v>637</v>
      </c>
      <c r="F36" s="23">
        <v>-193</v>
      </c>
      <c r="G36" s="21">
        <v>-65</v>
      </c>
      <c r="H36" s="24">
        <f t="shared" si="1"/>
        <v>-128</v>
      </c>
      <c r="I36" s="20">
        <v>569</v>
      </c>
      <c r="J36" s="21">
        <v>502</v>
      </c>
      <c r="K36" s="22">
        <f t="shared" si="2"/>
        <v>67</v>
      </c>
      <c r="L36" s="23">
        <v>459</v>
      </c>
      <c r="M36" s="21">
        <v>612</v>
      </c>
      <c r="N36" s="22">
        <f t="shared" si="3"/>
        <v>-153</v>
      </c>
      <c r="O36" s="23">
        <v>696</v>
      </c>
      <c r="P36" s="21">
        <v>915</v>
      </c>
      <c r="Q36" s="22">
        <f t="shared" si="4"/>
        <v>-219</v>
      </c>
      <c r="R36" s="23">
        <v>999</v>
      </c>
      <c r="S36" s="21">
        <v>870</v>
      </c>
      <c r="T36" s="24">
        <f t="shared" si="5"/>
        <v>129</v>
      </c>
    </row>
    <row r="37" spans="2:20">
      <c r="B37" s="19">
        <v>1992</v>
      </c>
      <c r="C37" s="20">
        <v>50958</v>
      </c>
      <c r="D37" s="21">
        <v>50193</v>
      </c>
      <c r="E37" s="22">
        <f t="shared" si="0"/>
        <v>765</v>
      </c>
      <c r="F37" s="23">
        <v>-28</v>
      </c>
      <c r="G37" s="21">
        <v>81</v>
      </c>
      <c r="H37" s="24">
        <f t="shared" si="1"/>
        <v>-109</v>
      </c>
      <c r="I37" s="20">
        <v>558</v>
      </c>
      <c r="J37" s="21">
        <v>581</v>
      </c>
      <c r="K37" s="22">
        <f t="shared" si="2"/>
        <v>-23</v>
      </c>
      <c r="L37" s="23">
        <v>432</v>
      </c>
      <c r="M37" s="21">
        <v>630</v>
      </c>
      <c r="N37" s="22">
        <f t="shared" si="3"/>
        <v>-198</v>
      </c>
      <c r="O37" s="23">
        <v>939</v>
      </c>
      <c r="P37" s="21">
        <v>900</v>
      </c>
      <c r="Q37" s="22">
        <f t="shared" si="4"/>
        <v>39</v>
      </c>
      <c r="R37" s="23">
        <v>1093</v>
      </c>
      <c r="S37" s="21">
        <v>770</v>
      </c>
      <c r="T37" s="24">
        <f t="shared" si="5"/>
        <v>323</v>
      </c>
    </row>
    <row r="38" spans="2:20">
      <c r="B38" s="25">
        <v>1991</v>
      </c>
      <c r="C38" s="26">
        <v>50986</v>
      </c>
      <c r="D38" s="27">
        <v>50112</v>
      </c>
      <c r="E38" s="28">
        <f t="shared" si="0"/>
        <v>874</v>
      </c>
      <c r="F38" s="29">
        <v>-414</v>
      </c>
      <c r="G38" s="27">
        <v>58</v>
      </c>
      <c r="H38" s="30">
        <f t="shared" si="1"/>
        <v>-472</v>
      </c>
      <c r="I38" s="26">
        <v>624</v>
      </c>
      <c r="J38" s="27">
        <v>570</v>
      </c>
      <c r="K38" s="28">
        <f t="shared" si="2"/>
        <v>54</v>
      </c>
      <c r="L38" s="29">
        <v>486</v>
      </c>
      <c r="M38" s="27">
        <v>704</v>
      </c>
      <c r="N38" s="28">
        <f t="shared" si="3"/>
        <v>-218</v>
      </c>
      <c r="O38" s="29">
        <v>729</v>
      </c>
      <c r="P38" s="27">
        <v>1051</v>
      </c>
      <c r="Q38" s="28">
        <f t="shared" si="4"/>
        <v>-322</v>
      </c>
      <c r="R38" s="29">
        <v>1281</v>
      </c>
      <c r="S38" s="27">
        <v>859</v>
      </c>
      <c r="T38" s="30">
        <f t="shared" si="5"/>
        <v>422</v>
      </c>
    </row>
    <row r="39" spans="2:20">
      <c r="B39" s="13">
        <v>1990</v>
      </c>
      <c r="C39" s="14">
        <v>51937</v>
      </c>
      <c r="D39" s="15">
        <v>52061</v>
      </c>
      <c r="E39" s="16">
        <f t="shared" si="0"/>
        <v>-124</v>
      </c>
      <c r="F39" s="17">
        <v>22</v>
      </c>
      <c r="G39" s="15">
        <v>130</v>
      </c>
      <c r="H39" s="18">
        <f t="shared" si="1"/>
        <v>-108</v>
      </c>
      <c r="I39" s="14">
        <v>651</v>
      </c>
      <c r="J39" s="15">
        <v>640</v>
      </c>
      <c r="K39" s="16">
        <f t="shared" si="2"/>
        <v>11</v>
      </c>
      <c r="L39" s="17">
        <v>438</v>
      </c>
      <c r="M39" s="15">
        <v>700</v>
      </c>
      <c r="N39" s="16">
        <f t="shared" si="3"/>
        <v>-262</v>
      </c>
      <c r="O39" s="17">
        <v>875</v>
      </c>
      <c r="P39" s="15">
        <v>1079</v>
      </c>
      <c r="Q39" s="16">
        <f t="shared" si="4"/>
        <v>-204</v>
      </c>
      <c r="R39" s="17">
        <v>1066</v>
      </c>
      <c r="S39" s="15">
        <v>889</v>
      </c>
      <c r="T39" s="18">
        <f t="shared" si="5"/>
        <v>177</v>
      </c>
    </row>
    <row r="40" spans="2:20">
      <c r="B40" s="19">
        <v>1989</v>
      </c>
      <c r="C40" s="20">
        <v>51915</v>
      </c>
      <c r="D40" s="21">
        <v>51931</v>
      </c>
      <c r="E40" s="22">
        <f t="shared" si="0"/>
        <v>-16</v>
      </c>
      <c r="F40" s="23">
        <v>45</v>
      </c>
      <c r="G40" s="21">
        <v>-60</v>
      </c>
      <c r="H40" s="24">
        <f t="shared" si="1"/>
        <v>105</v>
      </c>
      <c r="I40" s="20">
        <v>682</v>
      </c>
      <c r="J40" s="21">
        <v>587</v>
      </c>
      <c r="K40" s="22">
        <f t="shared" si="2"/>
        <v>95</v>
      </c>
      <c r="L40" s="23">
        <v>470</v>
      </c>
      <c r="M40" s="21">
        <v>666</v>
      </c>
      <c r="N40" s="22">
        <f t="shared" si="3"/>
        <v>-196</v>
      </c>
      <c r="O40" s="23">
        <v>930</v>
      </c>
      <c r="P40" s="21">
        <v>842</v>
      </c>
      <c r="Q40" s="22">
        <f t="shared" si="4"/>
        <v>88</v>
      </c>
      <c r="R40" s="23">
        <v>1097</v>
      </c>
      <c r="S40" s="21">
        <v>823</v>
      </c>
      <c r="T40" s="24">
        <f t="shared" si="5"/>
        <v>274</v>
      </c>
    </row>
    <row r="41" spans="2:20">
      <c r="B41" s="19">
        <v>1988</v>
      </c>
      <c r="C41" s="20">
        <v>51870</v>
      </c>
      <c r="D41" s="21">
        <v>51991</v>
      </c>
      <c r="E41" s="22">
        <f t="shared" si="0"/>
        <v>-121</v>
      </c>
      <c r="F41" s="23">
        <v>179</v>
      </c>
      <c r="G41" s="21">
        <v>239</v>
      </c>
      <c r="H41" s="24">
        <f t="shared" si="1"/>
        <v>-60</v>
      </c>
      <c r="I41" s="20">
        <v>713</v>
      </c>
      <c r="J41" s="21">
        <v>625</v>
      </c>
      <c r="K41" s="22">
        <f t="shared" si="2"/>
        <v>88</v>
      </c>
      <c r="L41" s="23">
        <v>453</v>
      </c>
      <c r="M41" s="21">
        <v>620</v>
      </c>
      <c r="N41" s="22">
        <f t="shared" si="3"/>
        <v>-167</v>
      </c>
      <c r="O41" s="23">
        <v>924</v>
      </c>
      <c r="P41" s="21">
        <v>1098</v>
      </c>
      <c r="Q41" s="22">
        <f t="shared" si="4"/>
        <v>-174</v>
      </c>
      <c r="R41" s="23">
        <v>1005</v>
      </c>
      <c r="S41" s="21">
        <v>864</v>
      </c>
      <c r="T41" s="24">
        <f t="shared" si="5"/>
        <v>141</v>
      </c>
    </row>
    <row r="42" spans="2:20">
      <c r="B42" s="19">
        <v>1987</v>
      </c>
      <c r="C42" s="20">
        <v>51691</v>
      </c>
      <c r="D42" s="21">
        <v>51752</v>
      </c>
      <c r="E42" s="22">
        <f t="shared" si="0"/>
        <v>-61</v>
      </c>
      <c r="F42" s="23">
        <v>36</v>
      </c>
      <c r="G42" s="21">
        <v>262</v>
      </c>
      <c r="H42" s="24">
        <f t="shared" si="1"/>
        <v>-226</v>
      </c>
      <c r="I42" s="20">
        <v>679</v>
      </c>
      <c r="J42" s="21">
        <v>634</v>
      </c>
      <c r="K42" s="22">
        <f t="shared" si="2"/>
        <v>45</v>
      </c>
      <c r="L42" s="23">
        <v>443</v>
      </c>
      <c r="M42" s="21">
        <v>640</v>
      </c>
      <c r="N42" s="22">
        <f t="shared" si="3"/>
        <v>-197</v>
      </c>
      <c r="O42" s="23">
        <v>805</v>
      </c>
      <c r="P42" s="21">
        <v>1110</v>
      </c>
      <c r="Q42" s="22">
        <f t="shared" si="4"/>
        <v>-305</v>
      </c>
      <c r="R42" s="23">
        <v>1005</v>
      </c>
      <c r="S42" s="21">
        <v>842</v>
      </c>
      <c r="T42" s="24">
        <f t="shared" si="5"/>
        <v>163</v>
      </c>
    </row>
    <row r="43" spans="2:20">
      <c r="B43" s="25">
        <v>1986</v>
      </c>
      <c r="C43" s="26">
        <v>51655</v>
      </c>
      <c r="D43" s="27">
        <v>51490</v>
      </c>
      <c r="E43" s="28">
        <f t="shared" si="0"/>
        <v>165</v>
      </c>
      <c r="F43" s="29">
        <v>420</v>
      </c>
      <c r="G43" s="27">
        <v>215</v>
      </c>
      <c r="H43" s="30">
        <f t="shared" si="1"/>
        <v>205</v>
      </c>
      <c r="I43" s="26">
        <v>659</v>
      </c>
      <c r="J43" s="27">
        <v>604</v>
      </c>
      <c r="K43" s="28">
        <f t="shared" si="2"/>
        <v>55</v>
      </c>
      <c r="L43" s="29">
        <v>471</v>
      </c>
      <c r="M43" s="27">
        <v>682</v>
      </c>
      <c r="N43" s="28">
        <f t="shared" si="3"/>
        <v>-211</v>
      </c>
      <c r="O43" s="29">
        <v>1244</v>
      </c>
      <c r="P43" s="27">
        <v>1121</v>
      </c>
      <c r="Q43" s="28">
        <f t="shared" si="4"/>
        <v>123</v>
      </c>
      <c r="R43" s="29">
        <v>1012</v>
      </c>
      <c r="S43" s="27">
        <v>828</v>
      </c>
      <c r="T43" s="30">
        <f t="shared" si="5"/>
        <v>184</v>
      </c>
    </row>
    <row r="44" spans="2:20">
      <c r="B44" s="13">
        <v>1985</v>
      </c>
      <c r="C44" s="14">
        <v>51235</v>
      </c>
      <c r="D44" s="15">
        <v>51275</v>
      </c>
      <c r="E44" s="16">
        <f t="shared" si="0"/>
        <v>-40</v>
      </c>
      <c r="F44" s="17">
        <v>619</v>
      </c>
      <c r="G44" s="15">
        <v>260</v>
      </c>
      <c r="H44" s="18">
        <f t="shared" si="1"/>
        <v>359</v>
      </c>
      <c r="I44" s="14">
        <v>692</v>
      </c>
      <c r="J44" s="15">
        <v>630</v>
      </c>
      <c r="K44" s="16">
        <f t="shared" si="2"/>
        <v>62</v>
      </c>
      <c r="L44" s="17">
        <v>455</v>
      </c>
      <c r="M44" s="15">
        <v>649</v>
      </c>
      <c r="N44" s="16">
        <f t="shared" si="3"/>
        <v>-194</v>
      </c>
      <c r="O44" s="17">
        <v>1255</v>
      </c>
      <c r="P44" s="15">
        <v>1112</v>
      </c>
      <c r="Q44" s="16">
        <f t="shared" si="4"/>
        <v>143</v>
      </c>
      <c r="R44" s="17">
        <v>873</v>
      </c>
      <c r="S44" s="15">
        <v>833</v>
      </c>
      <c r="T44" s="18">
        <f t="shared" si="5"/>
        <v>40</v>
      </c>
    </row>
    <row r="45" spans="2:20">
      <c r="B45" s="19">
        <v>1984</v>
      </c>
      <c r="C45" s="20">
        <v>50299</v>
      </c>
      <c r="D45" s="21">
        <v>51015</v>
      </c>
      <c r="E45" s="22">
        <f t="shared" si="0"/>
        <v>-716</v>
      </c>
      <c r="F45" s="23">
        <v>130</v>
      </c>
      <c r="G45" s="21">
        <v>-22</v>
      </c>
      <c r="H45" s="24">
        <f t="shared" si="1"/>
        <v>152</v>
      </c>
      <c r="I45" s="20">
        <v>644</v>
      </c>
      <c r="J45" s="21">
        <v>630</v>
      </c>
      <c r="K45" s="22">
        <f t="shared" si="2"/>
        <v>14</v>
      </c>
      <c r="L45" s="23">
        <v>482</v>
      </c>
      <c r="M45" s="21">
        <v>658</v>
      </c>
      <c r="N45" s="22">
        <f t="shared" si="3"/>
        <v>-176</v>
      </c>
      <c r="O45" s="23">
        <v>1089</v>
      </c>
      <c r="P45" s="21">
        <v>817</v>
      </c>
      <c r="Q45" s="22">
        <f t="shared" si="4"/>
        <v>272</v>
      </c>
      <c r="R45" s="23">
        <v>1121</v>
      </c>
      <c r="S45" s="21">
        <v>811</v>
      </c>
      <c r="T45" s="24">
        <f t="shared" si="5"/>
        <v>310</v>
      </c>
    </row>
    <row r="46" spans="2:20">
      <c r="B46" s="19">
        <v>1983</v>
      </c>
      <c r="C46" s="20">
        <v>50169</v>
      </c>
      <c r="D46" s="21">
        <v>51037</v>
      </c>
      <c r="E46" s="22">
        <f t="shared" si="0"/>
        <v>-868</v>
      </c>
      <c r="F46" s="23">
        <v>-333</v>
      </c>
      <c r="G46" s="21">
        <v>190</v>
      </c>
      <c r="H46" s="24">
        <f t="shared" si="1"/>
        <v>-523</v>
      </c>
      <c r="I46" s="20">
        <v>667</v>
      </c>
      <c r="J46" s="21">
        <v>647</v>
      </c>
      <c r="K46" s="22">
        <f t="shared" si="2"/>
        <v>20</v>
      </c>
      <c r="L46" s="23">
        <v>430</v>
      </c>
      <c r="M46" s="21">
        <v>673</v>
      </c>
      <c r="N46" s="22">
        <f t="shared" si="3"/>
        <v>-243</v>
      </c>
      <c r="O46" s="23">
        <v>731</v>
      </c>
      <c r="P46" s="21">
        <v>1039</v>
      </c>
      <c r="Q46" s="22">
        <f t="shared" si="4"/>
        <v>-308</v>
      </c>
      <c r="R46" s="23">
        <v>1301</v>
      </c>
      <c r="S46" s="21">
        <v>823</v>
      </c>
      <c r="T46" s="24">
        <f t="shared" si="5"/>
        <v>478</v>
      </c>
    </row>
    <row r="47" spans="2:20">
      <c r="B47" s="19">
        <v>1982</v>
      </c>
      <c r="C47" s="20">
        <v>50502</v>
      </c>
      <c r="D47" s="21">
        <v>50847</v>
      </c>
      <c r="E47" s="22">
        <f t="shared" si="0"/>
        <v>-345</v>
      </c>
      <c r="F47" s="23">
        <v>-143</v>
      </c>
      <c r="G47" s="21">
        <v>483</v>
      </c>
      <c r="H47" s="24">
        <f t="shared" si="1"/>
        <v>-626</v>
      </c>
      <c r="I47" s="20">
        <v>732</v>
      </c>
      <c r="J47" s="21">
        <v>698</v>
      </c>
      <c r="K47" s="22">
        <f t="shared" si="2"/>
        <v>34</v>
      </c>
      <c r="L47" s="23">
        <v>449</v>
      </c>
      <c r="M47" s="21">
        <v>571</v>
      </c>
      <c r="N47" s="22">
        <f t="shared" si="3"/>
        <v>-122</v>
      </c>
      <c r="O47" s="23">
        <v>718</v>
      </c>
      <c r="P47" s="21">
        <v>1196</v>
      </c>
      <c r="Q47" s="22">
        <f t="shared" si="4"/>
        <v>-478</v>
      </c>
      <c r="R47" s="23">
        <v>1144</v>
      </c>
      <c r="S47" s="21">
        <v>840</v>
      </c>
      <c r="T47" s="24">
        <f t="shared" si="5"/>
        <v>304</v>
      </c>
    </row>
    <row r="48" spans="2:20">
      <c r="B48" s="25">
        <v>1981</v>
      </c>
      <c r="C48" s="26">
        <v>50645</v>
      </c>
      <c r="D48" s="27">
        <v>50364</v>
      </c>
      <c r="E48" s="28">
        <f t="shared" si="0"/>
        <v>281</v>
      </c>
      <c r="F48" s="29">
        <v>356</v>
      </c>
      <c r="G48" s="27">
        <v>422</v>
      </c>
      <c r="H48" s="30">
        <f t="shared" si="1"/>
        <v>-66</v>
      </c>
      <c r="I48" s="26">
        <v>708</v>
      </c>
      <c r="J48" s="27">
        <v>751</v>
      </c>
      <c r="K48" s="28">
        <f t="shared" si="2"/>
        <v>-43</v>
      </c>
      <c r="L48" s="29">
        <v>435</v>
      </c>
      <c r="M48" s="27">
        <v>625</v>
      </c>
      <c r="N48" s="28">
        <f t="shared" si="3"/>
        <v>-190</v>
      </c>
      <c r="O48" s="29">
        <v>1110</v>
      </c>
      <c r="P48" s="27">
        <v>1133</v>
      </c>
      <c r="Q48" s="28">
        <f t="shared" si="4"/>
        <v>-23</v>
      </c>
      <c r="R48" s="29">
        <v>1027</v>
      </c>
      <c r="S48" s="27">
        <v>837</v>
      </c>
      <c r="T48" s="30">
        <f t="shared" si="5"/>
        <v>190</v>
      </c>
    </row>
    <row r="49" spans="2:20">
      <c r="B49" s="13">
        <v>1980</v>
      </c>
      <c r="C49" s="14">
        <v>50811</v>
      </c>
      <c r="D49" s="15">
        <v>50363</v>
      </c>
      <c r="E49" s="16">
        <f t="shared" si="0"/>
        <v>448</v>
      </c>
      <c r="F49" s="17">
        <v>181</v>
      </c>
      <c r="G49" s="15">
        <v>580</v>
      </c>
      <c r="H49" s="18">
        <f t="shared" si="1"/>
        <v>-399</v>
      </c>
      <c r="I49" s="14">
        <v>715</v>
      </c>
      <c r="J49" s="15">
        <v>775</v>
      </c>
      <c r="K49" s="16">
        <f t="shared" si="2"/>
        <v>-60</v>
      </c>
      <c r="L49" s="17">
        <v>491</v>
      </c>
      <c r="M49" s="15">
        <v>669</v>
      </c>
      <c r="N49" s="16">
        <f t="shared" si="3"/>
        <v>-178</v>
      </c>
      <c r="O49" s="17">
        <v>872</v>
      </c>
      <c r="P49" s="15">
        <v>1282</v>
      </c>
      <c r="Q49" s="16">
        <f t="shared" si="4"/>
        <v>-410</v>
      </c>
      <c r="R49" s="17">
        <v>915</v>
      </c>
      <c r="S49" s="15">
        <v>808</v>
      </c>
      <c r="T49" s="18">
        <f t="shared" si="5"/>
        <v>107</v>
      </c>
    </row>
    <row r="50" spans="2:20">
      <c r="B50" s="19">
        <v>1979</v>
      </c>
      <c r="C50" s="20">
        <v>47865</v>
      </c>
      <c r="D50" s="21">
        <v>48377</v>
      </c>
      <c r="E50" s="22">
        <f t="shared" si="0"/>
        <v>-512</v>
      </c>
      <c r="F50" s="23">
        <v>532</v>
      </c>
      <c r="G50" s="21">
        <v>124</v>
      </c>
      <c r="H50" s="24">
        <f t="shared" si="1"/>
        <v>408</v>
      </c>
      <c r="I50" s="20">
        <v>813</v>
      </c>
      <c r="J50" s="21">
        <v>740</v>
      </c>
      <c r="K50" s="22">
        <f t="shared" si="2"/>
        <v>73</v>
      </c>
      <c r="L50" s="23">
        <v>450</v>
      </c>
      <c r="M50" s="21">
        <v>604</v>
      </c>
      <c r="N50" s="22">
        <f t="shared" si="3"/>
        <v>-154</v>
      </c>
      <c r="O50" s="23">
        <v>1140</v>
      </c>
      <c r="P50" s="21">
        <v>828</v>
      </c>
      <c r="Q50" s="22">
        <f t="shared" si="4"/>
        <v>312</v>
      </c>
      <c r="R50" s="23">
        <v>971</v>
      </c>
      <c r="S50" s="21">
        <v>840</v>
      </c>
      <c r="T50" s="24">
        <f t="shared" si="5"/>
        <v>131</v>
      </c>
    </row>
    <row r="51" spans="2:20">
      <c r="B51" s="19">
        <v>1978</v>
      </c>
      <c r="C51" s="20">
        <v>47333</v>
      </c>
      <c r="D51" s="21">
        <v>48253</v>
      </c>
      <c r="E51" s="22">
        <f t="shared" si="0"/>
        <v>-920</v>
      </c>
      <c r="F51" s="23">
        <v>830</v>
      </c>
      <c r="G51" s="21">
        <v>586</v>
      </c>
      <c r="H51" s="24">
        <f t="shared" si="1"/>
        <v>244</v>
      </c>
      <c r="I51" s="20">
        <v>803</v>
      </c>
      <c r="J51" s="21">
        <v>824</v>
      </c>
      <c r="K51" s="22">
        <f t="shared" si="2"/>
        <v>-21</v>
      </c>
      <c r="L51" s="23">
        <v>416</v>
      </c>
      <c r="M51" s="21">
        <v>583</v>
      </c>
      <c r="N51" s="22">
        <f t="shared" si="3"/>
        <v>-167</v>
      </c>
      <c r="O51" s="23">
        <v>1393</v>
      </c>
      <c r="P51" s="21">
        <v>1117</v>
      </c>
      <c r="Q51" s="22">
        <f t="shared" si="4"/>
        <v>276</v>
      </c>
      <c r="R51" s="23">
        <v>950</v>
      </c>
      <c r="S51" s="21">
        <v>772</v>
      </c>
      <c r="T51" s="24">
        <f t="shared" si="5"/>
        <v>178</v>
      </c>
    </row>
    <row r="52" spans="2:20">
      <c r="B52" s="19">
        <v>1977</v>
      </c>
      <c r="C52" s="20">
        <v>46503</v>
      </c>
      <c r="D52" s="21">
        <v>47667</v>
      </c>
      <c r="E52" s="22">
        <f t="shared" si="0"/>
        <v>-1164</v>
      </c>
      <c r="F52" s="23">
        <v>477</v>
      </c>
      <c r="G52" s="21">
        <v>357</v>
      </c>
      <c r="H52" s="24">
        <f t="shared" si="1"/>
        <v>120</v>
      </c>
      <c r="I52" s="20">
        <v>803</v>
      </c>
      <c r="J52" s="21">
        <v>829</v>
      </c>
      <c r="K52" s="22">
        <f t="shared" si="2"/>
        <v>-26</v>
      </c>
      <c r="L52" s="23">
        <v>417</v>
      </c>
      <c r="M52" s="21">
        <v>613</v>
      </c>
      <c r="N52" s="22">
        <f t="shared" si="3"/>
        <v>-196</v>
      </c>
      <c r="O52" s="23">
        <v>1112</v>
      </c>
      <c r="P52" s="21">
        <v>963</v>
      </c>
      <c r="Q52" s="22">
        <f t="shared" si="4"/>
        <v>149</v>
      </c>
      <c r="R52" s="23">
        <v>1021</v>
      </c>
      <c r="S52" s="21">
        <v>822</v>
      </c>
      <c r="T52" s="24">
        <f t="shared" si="5"/>
        <v>199</v>
      </c>
    </row>
    <row r="53" spans="2:20">
      <c r="B53" s="25">
        <v>1976</v>
      </c>
      <c r="C53" s="26">
        <v>46026</v>
      </c>
      <c r="D53" s="27">
        <v>47310</v>
      </c>
      <c r="E53" s="28">
        <f t="shared" si="0"/>
        <v>-1284</v>
      </c>
      <c r="F53" s="29">
        <v>368</v>
      </c>
      <c r="G53" s="27">
        <v>464</v>
      </c>
      <c r="H53" s="30">
        <f t="shared" si="1"/>
        <v>-96</v>
      </c>
      <c r="I53" s="26">
        <v>897</v>
      </c>
      <c r="J53" s="27">
        <v>886</v>
      </c>
      <c r="K53" s="28">
        <f t="shared" si="2"/>
        <v>11</v>
      </c>
      <c r="L53" s="29">
        <v>426</v>
      </c>
      <c r="M53" s="27">
        <v>606</v>
      </c>
      <c r="N53" s="28">
        <f t="shared" si="3"/>
        <v>-180</v>
      </c>
      <c r="O53" s="29">
        <v>891</v>
      </c>
      <c r="P53" s="27">
        <v>1020</v>
      </c>
      <c r="Q53" s="28">
        <f t="shared" si="4"/>
        <v>-129</v>
      </c>
      <c r="R53" s="29">
        <v>994</v>
      </c>
      <c r="S53" s="27">
        <v>836</v>
      </c>
      <c r="T53" s="30">
        <f t="shared" si="5"/>
        <v>158</v>
      </c>
    </row>
    <row r="54" spans="2:20">
      <c r="B54" s="19">
        <v>1975</v>
      </c>
      <c r="C54" s="20">
        <v>44237</v>
      </c>
      <c r="D54" s="21">
        <v>45184</v>
      </c>
      <c r="E54" s="22">
        <f t="shared" si="0"/>
        <v>-947</v>
      </c>
      <c r="F54" s="23">
        <v>669</v>
      </c>
      <c r="G54" s="21">
        <v>1053</v>
      </c>
      <c r="H54" s="24">
        <f t="shared" si="1"/>
        <v>-384</v>
      </c>
      <c r="I54" s="20">
        <v>896</v>
      </c>
      <c r="J54" s="21">
        <v>854</v>
      </c>
      <c r="K54" s="22">
        <f t="shared" si="2"/>
        <v>42</v>
      </c>
      <c r="L54" s="23">
        <v>389</v>
      </c>
      <c r="M54" s="21">
        <v>558</v>
      </c>
      <c r="N54" s="22">
        <f t="shared" si="3"/>
        <v>-169</v>
      </c>
      <c r="O54" s="23">
        <v>1091</v>
      </c>
      <c r="P54" s="21">
        <v>1495</v>
      </c>
      <c r="Q54" s="22">
        <f t="shared" si="4"/>
        <v>-404</v>
      </c>
      <c r="R54" s="23">
        <v>929</v>
      </c>
      <c r="S54" s="21">
        <v>738</v>
      </c>
      <c r="T54" s="24">
        <f t="shared" si="5"/>
        <v>191</v>
      </c>
    </row>
    <row r="55" spans="2:20">
      <c r="B55" s="19">
        <v>1974</v>
      </c>
      <c r="C55" s="20">
        <v>43568</v>
      </c>
      <c r="D55" s="21">
        <v>44131</v>
      </c>
      <c r="E55" s="22">
        <f t="shared" si="0"/>
        <v>-563</v>
      </c>
      <c r="F55" s="23">
        <v>1258</v>
      </c>
      <c r="G55" s="21">
        <v>882</v>
      </c>
      <c r="H55" s="24">
        <f t="shared" si="1"/>
        <v>376</v>
      </c>
      <c r="I55" s="20">
        <v>923</v>
      </c>
      <c r="J55" s="21">
        <v>837</v>
      </c>
      <c r="K55" s="22">
        <f t="shared" si="2"/>
        <v>86</v>
      </c>
      <c r="L55" s="23">
        <v>367</v>
      </c>
      <c r="M55" s="21">
        <v>553</v>
      </c>
      <c r="N55" s="22">
        <f t="shared" si="3"/>
        <v>-186</v>
      </c>
      <c r="O55" s="23">
        <v>1520</v>
      </c>
      <c r="P55" s="21">
        <v>1332</v>
      </c>
      <c r="Q55" s="22">
        <f t="shared" si="4"/>
        <v>188</v>
      </c>
      <c r="R55" s="23">
        <v>818</v>
      </c>
      <c r="S55" s="21">
        <v>734</v>
      </c>
      <c r="T55" s="24">
        <f t="shared" si="5"/>
        <v>84</v>
      </c>
    </row>
    <row r="56" spans="2:20">
      <c r="B56" s="19">
        <v>1973</v>
      </c>
      <c r="C56" s="20">
        <v>42310</v>
      </c>
      <c r="D56" s="21">
        <v>39260</v>
      </c>
      <c r="E56" s="22">
        <f t="shared" si="0"/>
        <v>3050</v>
      </c>
      <c r="F56" s="23">
        <v>1291</v>
      </c>
      <c r="G56" s="21">
        <v>1095</v>
      </c>
      <c r="H56" s="24">
        <f t="shared" si="1"/>
        <v>196</v>
      </c>
      <c r="I56" s="20">
        <v>845</v>
      </c>
      <c r="J56" s="21">
        <v>761</v>
      </c>
      <c r="K56" s="22">
        <f t="shared" si="2"/>
        <v>84</v>
      </c>
      <c r="L56" s="23">
        <v>371</v>
      </c>
      <c r="M56" s="21">
        <v>596</v>
      </c>
      <c r="N56" s="22">
        <f t="shared" si="3"/>
        <v>-225</v>
      </c>
      <c r="O56" s="23">
        <v>1688</v>
      </c>
      <c r="P56" s="21">
        <v>1578</v>
      </c>
      <c r="Q56" s="22">
        <f t="shared" si="4"/>
        <v>110</v>
      </c>
      <c r="R56" s="23">
        <v>871</v>
      </c>
      <c r="S56" s="21">
        <v>648</v>
      </c>
      <c r="T56" s="24">
        <f t="shared" si="5"/>
        <v>223</v>
      </c>
    </row>
    <row r="57" spans="2:20">
      <c r="B57" s="19">
        <v>1972</v>
      </c>
      <c r="C57" s="20">
        <v>41019</v>
      </c>
      <c r="D57" s="21">
        <v>38165</v>
      </c>
      <c r="E57" s="22">
        <f t="shared" si="0"/>
        <v>2854</v>
      </c>
      <c r="F57" s="23">
        <v>967</v>
      </c>
      <c r="G57" s="21">
        <v>709</v>
      </c>
      <c r="H57" s="24">
        <f t="shared" si="1"/>
        <v>258</v>
      </c>
      <c r="I57" s="20">
        <v>750</v>
      </c>
      <c r="J57" s="21">
        <v>544</v>
      </c>
      <c r="K57" s="22">
        <f t="shared" si="2"/>
        <v>206</v>
      </c>
      <c r="L57" s="23">
        <v>357</v>
      </c>
      <c r="M57" s="21">
        <v>509</v>
      </c>
      <c r="N57" s="22">
        <f t="shared" si="3"/>
        <v>-152</v>
      </c>
      <c r="O57" s="23">
        <v>1454</v>
      </c>
      <c r="P57" s="21">
        <v>1460</v>
      </c>
      <c r="Q57" s="22">
        <f t="shared" si="4"/>
        <v>-6</v>
      </c>
      <c r="R57" s="23">
        <v>880</v>
      </c>
      <c r="S57" s="21">
        <v>786</v>
      </c>
      <c r="T57" s="24">
        <f t="shared" si="5"/>
        <v>94</v>
      </c>
    </row>
    <row r="58" spans="2:20" ht="15" thickBot="1">
      <c r="B58" s="31">
        <v>1971</v>
      </c>
      <c r="C58" s="32">
        <v>40052</v>
      </c>
      <c r="D58" s="33">
        <v>37456</v>
      </c>
      <c r="E58" s="34">
        <f t="shared" si="0"/>
        <v>2596</v>
      </c>
      <c r="F58" s="35">
        <v>532</v>
      </c>
      <c r="G58" s="33">
        <v>697</v>
      </c>
      <c r="H58" s="36">
        <f t="shared" si="1"/>
        <v>-165</v>
      </c>
      <c r="I58" s="32">
        <v>673</v>
      </c>
      <c r="J58" s="33">
        <v>515</v>
      </c>
      <c r="K58" s="34">
        <f t="shared" si="2"/>
        <v>158</v>
      </c>
      <c r="L58" s="35">
        <v>397</v>
      </c>
      <c r="M58" s="33">
        <v>521</v>
      </c>
      <c r="N58" s="34">
        <f t="shared" si="3"/>
        <v>-124</v>
      </c>
      <c r="O58" s="35">
        <v>1297</v>
      </c>
      <c r="P58" s="33">
        <v>1388</v>
      </c>
      <c r="Q58" s="34">
        <f t="shared" si="4"/>
        <v>-91</v>
      </c>
      <c r="R58" s="35">
        <v>1041</v>
      </c>
      <c r="S58" s="33">
        <v>685</v>
      </c>
      <c r="T58" s="36">
        <f t="shared" si="5"/>
        <v>356</v>
      </c>
    </row>
  </sheetData>
  <mergeCells count="8">
    <mergeCell ref="C2:E2"/>
    <mergeCell ref="F2:H2"/>
    <mergeCell ref="I2:K2"/>
    <mergeCell ref="L2:N2"/>
    <mergeCell ref="O2:Q2"/>
    <mergeCell ref="R2:T2"/>
    <mergeCell ref="B2:B3"/>
    <mergeCell ref="B1:T1"/>
  </mergeCells>
  <hyperlinks>
    <hyperlink ref="B8" r:id="rId1" location="poznzmena" display="https://regiony.kurzy.cz/prerov/stats/ - poznzmena" xr:uid="{D0CEFAC6-705F-4EFB-A453-D7741A11DE73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Kostka Michal Ing.</dc:creator>
  <cp:lastModifiedBy>Kostka Michal Ing.</cp:lastModifiedBy>
  <dcterms:created xsi:type="dcterms:W3CDTF">2026-09-02T21:45:15Z</dcterms:created>
  <dcterms:modified xsi:type="dcterms:W3CDTF">2026-09-12T15:21:17Z</dcterms:modified>
</cp:coreProperties>
</file>